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rtvanwanrooij/Nieuws.horse/"/>
    </mc:Choice>
  </mc:AlternateContent>
  <xr:revisionPtr revIDLastSave="0" documentId="8_{9B08BC33-729F-004C-99CA-07ECFE1537CA}" xr6:coauthVersionLast="47" xr6:coauthVersionMax="47" xr10:uidLastSave="{00000000-0000-0000-0000-000000000000}"/>
  <bookViews>
    <workbookView xWindow="0" yWindow="0" windowWidth="35840" windowHeight="22400" xr2:uid="{DC2593A8-1FC2-4ECE-9053-9218DC36DB96}"/>
  </bookViews>
  <sheets>
    <sheet name="Blad1" sheetId="1" r:id="rId1"/>
    <sheet name="Blad2" sheetId="2" r:id="rId2"/>
  </sheets>
  <definedNames>
    <definedName name="_xlnm._FilterDatabase" localSheetId="0" hidden="1">Blad1!$A$2:$R$22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1" l="1"/>
  <c r="H26" i="1"/>
  <c r="L26" i="1"/>
  <c r="Q26" i="1"/>
  <c r="R26" i="1"/>
  <c r="H28" i="1"/>
  <c r="L28" i="1"/>
  <c r="Q28" i="1"/>
  <c r="R28" i="1" s="1"/>
  <c r="H29" i="1"/>
  <c r="R29" i="1" s="1"/>
  <c r="L29" i="1"/>
  <c r="Q29" i="1"/>
  <c r="H32" i="1"/>
  <c r="L32" i="1"/>
  <c r="Q32" i="1"/>
  <c r="R32" i="1"/>
  <c r="H36" i="1"/>
  <c r="L36" i="1"/>
  <c r="Q36" i="1"/>
  <c r="R36" i="1"/>
  <c r="H37" i="1"/>
  <c r="R37" i="1" s="1"/>
  <c r="L37" i="1"/>
  <c r="Q37" i="1"/>
  <c r="H40" i="1"/>
  <c r="L40" i="1"/>
  <c r="Q40" i="1"/>
  <c r="R40" i="1"/>
  <c r="H41" i="1"/>
  <c r="L41" i="1"/>
  <c r="Q41" i="1"/>
  <c r="R41" i="1"/>
  <c r="H42" i="1"/>
  <c r="R42" i="1" s="1"/>
  <c r="L42" i="1"/>
  <c r="Q42" i="1"/>
  <c r="H44" i="1"/>
  <c r="L44" i="1"/>
  <c r="Q44" i="1"/>
  <c r="R44" i="1"/>
  <c r="H45" i="1"/>
  <c r="Q45" i="1"/>
  <c r="H47" i="1"/>
  <c r="L47" i="1"/>
  <c r="Q47" i="1"/>
  <c r="R47" i="1"/>
  <c r="H50" i="1"/>
  <c r="R50" i="1" s="1"/>
  <c r="L50" i="1"/>
  <c r="Q50" i="1"/>
  <c r="H25" i="1"/>
  <c r="L25" i="1"/>
  <c r="Q25" i="1"/>
  <c r="R25" i="1"/>
  <c r="H27" i="1"/>
  <c r="L27" i="1"/>
  <c r="Q27" i="1"/>
  <c r="R27" i="1"/>
  <c r="H30" i="1"/>
  <c r="R30" i="1" s="1"/>
  <c r="L30" i="1"/>
  <c r="Q30" i="1"/>
  <c r="H31" i="1"/>
  <c r="L31" i="1"/>
  <c r="Q31" i="1"/>
  <c r="R31" i="1"/>
  <c r="H33" i="1"/>
  <c r="L33" i="1"/>
  <c r="Q33" i="1"/>
  <c r="R33" i="1"/>
  <c r="H34" i="1"/>
  <c r="R34" i="1" s="1"/>
  <c r="L34" i="1"/>
  <c r="Q34" i="1"/>
  <c r="H35" i="1"/>
  <c r="L35" i="1"/>
  <c r="Q35" i="1"/>
  <c r="R35" i="1"/>
  <c r="H38" i="1"/>
  <c r="L38" i="1"/>
  <c r="Q38" i="1"/>
  <c r="R38" i="1"/>
  <c r="H39" i="1"/>
  <c r="R39" i="1" s="1"/>
  <c r="L39" i="1"/>
  <c r="Q39" i="1"/>
  <c r="H43" i="1"/>
  <c r="L43" i="1"/>
  <c r="Q43" i="1"/>
  <c r="R43" i="1" s="1"/>
  <c r="H46" i="1"/>
  <c r="L46" i="1"/>
  <c r="Q46" i="1"/>
  <c r="R46" i="1"/>
  <c r="H48" i="1"/>
  <c r="R48" i="1" s="1"/>
  <c r="L48" i="1"/>
  <c r="Q48" i="1"/>
  <c r="H49" i="1"/>
  <c r="L49" i="1"/>
  <c r="Q49" i="1"/>
  <c r="R49" i="1"/>
  <c r="Q21" i="1"/>
  <c r="L21" i="1"/>
  <c r="H21" i="1"/>
  <c r="Q19" i="1"/>
  <c r="L19" i="1"/>
  <c r="H19" i="1"/>
  <c r="Q13" i="1"/>
  <c r="L13" i="1"/>
  <c r="H13" i="1"/>
  <c r="Q6" i="1"/>
  <c r="L6" i="1"/>
  <c r="H6" i="1"/>
  <c r="R45" i="1" l="1"/>
  <c r="R6" i="1"/>
  <c r="R21" i="1"/>
  <c r="R19" i="1"/>
  <c r="R13" i="1"/>
  <c r="L3" i="1"/>
  <c r="H9" i="1" l="1"/>
  <c r="L9" i="1"/>
  <c r="Q9" i="1"/>
  <c r="H20" i="1"/>
  <c r="L20" i="1"/>
  <c r="Q20" i="1"/>
  <c r="H14" i="1"/>
  <c r="L14" i="1"/>
  <c r="Q14" i="1"/>
  <c r="H12" i="1"/>
  <c r="L12" i="1"/>
  <c r="Q12" i="1"/>
  <c r="H11" i="1"/>
  <c r="L11" i="1"/>
  <c r="Q11" i="1"/>
  <c r="H15" i="1"/>
  <c r="L15" i="1"/>
  <c r="Q15" i="1"/>
  <c r="R9" i="1" l="1"/>
  <c r="R12" i="1"/>
  <c r="R20" i="1"/>
  <c r="R11" i="1"/>
  <c r="R14" i="1"/>
  <c r="R15" i="1"/>
  <c r="Q17" i="1"/>
  <c r="Q5" i="1"/>
  <c r="Q10" i="1"/>
  <c r="Q7" i="1"/>
  <c r="Q4" i="1"/>
  <c r="Q16" i="1"/>
  <c r="Q18" i="1"/>
  <c r="Q22" i="1"/>
  <c r="Q3" i="1"/>
  <c r="Q8" i="1"/>
  <c r="L17" i="1"/>
  <c r="L5" i="1"/>
  <c r="L10" i="1"/>
  <c r="L7" i="1"/>
  <c r="L4" i="1"/>
  <c r="L16" i="1"/>
  <c r="L18" i="1"/>
  <c r="L22" i="1"/>
  <c r="L8" i="1"/>
  <c r="H17" i="1"/>
  <c r="H5" i="1"/>
  <c r="H10" i="1"/>
  <c r="H7" i="1"/>
  <c r="H4" i="1"/>
  <c r="H16" i="1"/>
  <c r="H18" i="1"/>
  <c r="H22" i="1"/>
  <c r="H3" i="1"/>
  <c r="H8" i="1"/>
  <c r="R8" i="1" l="1"/>
  <c r="R4" i="1"/>
  <c r="R22" i="1"/>
  <c r="R5" i="1"/>
  <c r="R17" i="1"/>
  <c r="R18" i="1"/>
  <c r="R7" i="1"/>
  <c r="R3" i="1"/>
  <c r="R10" i="1"/>
  <c r="R16" i="1"/>
</calcChain>
</file>

<file path=xl/sharedStrings.xml><?xml version="1.0" encoding="utf-8"?>
<sst xmlns="http://schemas.openxmlformats.org/spreadsheetml/2006/main" count="119" uniqueCount="90">
  <si>
    <t>4 jarige</t>
  </si>
  <si>
    <t>Call me Harry</t>
  </si>
  <si>
    <t>Sara Tuomala</t>
  </si>
  <si>
    <t>Olivia VL</t>
  </si>
  <si>
    <t>Call me Jimmy</t>
  </si>
  <si>
    <t>Ouitano SHS</t>
  </si>
  <si>
    <t>Call me Leo</t>
  </si>
  <si>
    <t>Floor van Roon</t>
  </si>
  <si>
    <t>Olivvianne</t>
  </si>
  <si>
    <t>5 jarige</t>
  </si>
  <si>
    <t>Zohan W</t>
  </si>
  <si>
    <t>Lot van der Veen</t>
  </si>
  <si>
    <t>New Girl MB</t>
  </si>
  <si>
    <t>Stap</t>
  </si>
  <si>
    <t>Draf</t>
  </si>
  <si>
    <t>Galop</t>
  </si>
  <si>
    <t>A-S-B</t>
  </si>
  <si>
    <t>Wijze</t>
  </si>
  <si>
    <t xml:space="preserve">Ger </t>
  </si>
  <si>
    <t xml:space="preserve">Straf </t>
  </si>
  <si>
    <t xml:space="preserve">Tech </t>
  </si>
  <si>
    <t>Inzet</t>
  </si>
  <si>
    <t xml:space="preserve">Kwal </t>
  </si>
  <si>
    <t>TOTAAL</t>
  </si>
  <si>
    <t>Janneke Boonzaaier</t>
  </si>
  <si>
    <t>Merel Blom</t>
  </si>
  <si>
    <t>Olanda</t>
  </si>
  <si>
    <t>Omine</t>
  </si>
  <si>
    <t>Judy Schep</t>
  </si>
  <si>
    <t>Dennis Huits</t>
  </si>
  <si>
    <t>Maxime van Tatenhove</t>
  </si>
  <si>
    <t>Benthe Schreefel</t>
  </si>
  <si>
    <t>Rianne Bakker</t>
  </si>
  <si>
    <t>Nintendro</t>
  </si>
  <si>
    <t>Now Pleasure V</t>
  </si>
  <si>
    <t>Mikado O</t>
  </si>
  <si>
    <t>Mirella vrolijk</t>
  </si>
  <si>
    <t>Chichero st hubertushoeve z</t>
  </si>
  <si>
    <t>Shirley Scholten</t>
  </si>
  <si>
    <t>Official pura vida</t>
  </si>
  <si>
    <t>Elaine Pen</t>
  </si>
  <si>
    <t>Nadal</t>
  </si>
  <si>
    <t xml:space="preserve"> Slam’s jr.</t>
  </si>
  <si>
    <t>Laura Waterreus</t>
  </si>
  <si>
    <t>Noble five</t>
  </si>
  <si>
    <t>Laura Tiemens</t>
  </si>
  <si>
    <t>Nino Fan 'E Five</t>
  </si>
  <si>
    <t>N-sinadja</t>
  </si>
  <si>
    <t>Glamborghini Gold Z</t>
  </si>
  <si>
    <t>Zuperhero xx37</t>
  </si>
  <si>
    <t>Sanne de jong</t>
  </si>
  <si>
    <t>Ds let's bounce the bay</t>
  </si>
  <si>
    <t>Going viral wildstar z</t>
  </si>
  <si>
    <t>Sterre van Houte</t>
  </si>
  <si>
    <t>Henk-Jan Lozeman</t>
  </si>
  <si>
    <t>Laurine Thijs</t>
  </si>
  <si>
    <t>Joris Vanspringel</t>
  </si>
  <si>
    <t>Sanne Hoek</t>
  </si>
  <si>
    <t>One and Only</t>
  </si>
  <si>
    <t>Newton van de Vrendt</t>
  </si>
  <si>
    <t>Nacho</t>
  </si>
  <si>
    <t>Hand In Glove TB Z</t>
  </si>
  <si>
    <t>Merel Tielen</t>
  </si>
  <si>
    <t>Linus Z</t>
  </si>
  <si>
    <t>Mazal vz</t>
  </si>
  <si>
    <t>On Top</t>
  </si>
  <si>
    <t>Sophie Does</t>
  </si>
  <si>
    <t>Roxana Graham</t>
  </si>
  <si>
    <t>Dutch Eventing Young Horse Trials - stand voor de finale</t>
  </si>
  <si>
    <t>Zinedream Air</t>
  </si>
  <si>
    <t>Geesje Burema</t>
  </si>
  <si>
    <t>Valentina</t>
  </si>
  <si>
    <t>Kees Adriaensen</t>
  </si>
  <si>
    <t>Kavinia Z</t>
  </si>
  <si>
    <t>Now or Never VL</t>
  </si>
  <si>
    <t>Checkpoint 46</t>
  </si>
  <si>
    <t>Killer Queen</t>
  </si>
  <si>
    <t>Stephan Hazeleger</t>
  </si>
  <si>
    <t>Nothing Els Dutch ES</t>
  </si>
  <si>
    <t>Upper Class 6</t>
  </si>
  <si>
    <t>Next Level Leipheimer Dutch</t>
  </si>
  <si>
    <t>Saskia Beerkens</t>
  </si>
  <si>
    <t>Cinderella eh z</t>
  </si>
  <si>
    <t>Civento</t>
  </si>
  <si>
    <t>Loïs Krijger</t>
  </si>
  <si>
    <t>Nooshin</t>
  </si>
  <si>
    <t>Mayra Meeuwisse</t>
  </si>
  <si>
    <t>Let it be Leah</t>
  </si>
  <si>
    <t>Amy van der Waarde</t>
  </si>
  <si>
    <t>Newton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</si>
</sst>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theme="4" tint="-0.249977111117893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rgb="FFC00000"/>
      <name val="Arial"/>
      <family val="2"/>
    </font>
    <font>
      <sz val="11"/>
      <color rgb="FFC00000"/>
      <name val="Arial"/>
      <family val="2"/>
    </font>
    <font>
      <sz val="14"/>
      <color rgb="FFC00000"/>
      <name val="Arial"/>
      <family val="2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6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283845</xdr:colOff>
      <xdr:row>0</xdr:row>
      <xdr:rowOff>872321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BC038E6-6FC8-A45D-36B1-AC3C5A849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095625" cy="872320"/>
        </a:xfrm>
        <a:prstGeom prst="rect">
          <a:avLst/>
        </a:prstGeom>
      </xdr:spPr>
    </xdr:pic>
    <xdr:clientData/>
  </xdr:twoCellAnchor>
  <xdr:twoCellAnchor editAs="oneCell">
    <xdr:from>
      <xdr:col>2</xdr:col>
      <xdr:colOff>340995</xdr:colOff>
      <xdr:row>0</xdr:row>
      <xdr:rowOff>38100</xdr:rowOff>
    </xdr:from>
    <xdr:to>
      <xdr:col>2</xdr:col>
      <xdr:colOff>1668780</xdr:colOff>
      <xdr:row>0</xdr:row>
      <xdr:rowOff>831217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AC0F5EE3-E4BF-A036-5327-312CFA851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3295" y="38100"/>
          <a:ext cx="1327785" cy="793117"/>
        </a:xfrm>
        <a:prstGeom prst="rect">
          <a:avLst/>
        </a:prstGeom>
      </xdr:spPr>
    </xdr:pic>
    <xdr:clientData/>
  </xdr:twoCellAnchor>
  <xdr:twoCellAnchor editAs="oneCell">
    <xdr:from>
      <xdr:col>2</xdr:col>
      <xdr:colOff>2074545</xdr:colOff>
      <xdr:row>0</xdr:row>
      <xdr:rowOff>40006</xdr:rowOff>
    </xdr:from>
    <xdr:to>
      <xdr:col>6</xdr:col>
      <xdr:colOff>43815</xdr:colOff>
      <xdr:row>0</xdr:row>
      <xdr:rowOff>868300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DD0603BD-1E44-6808-B2E1-A1BCD4CEC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6845" y="40006"/>
          <a:ext cx="2861310" cy="828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388D8-C0AE-46DC-886D-80C3C3587959}">
  <dimension ref="A1:S50"/>
  <sheetViews>
    <sheetView showGridLines="0" tabSelected="1" zoomScale="70" zoomScaleNormal="70" workbookViewId="0">
      <selection activeCell="D4" sqref="D4"/>
    </sheetView>
  </sheetViews>
  <sheetFormatPr baseColWidth="10" defaultColWidth="9.1640625" defaultRowHeight="14" x14ac:dyDescent="0.15"/>
  <cols>
    <col min="1" max="1" width="12.1640625" style="1" customWidth="1"/>
    <col min="2" max="2" width="30" style="1" customWidth="1"/>
    <col min="3" max="3" width="46.5" style="1" customWidth="1"/>
    <col min="4" max="4" width="9.6640625" style="1" customWidth="1"/>
    <col min="5" max="5" width="6.5" style="1" customWidth="1"/>
    <col min="6" max="7" width="8.5" style="1" customWidth="1"/>
    <col min="8" max="9" width="7.83203125" style="1" customWidth="1"/>
    <col min="10" max="10" width="6.33203125" style="1" customWidth="1"/>
    <col min="11" max="11" width="7.6640625" style="12" customWidth="1"/>
    <col min="12" max="12" width="6" style="1" customWidth="1"/>
    <col min="13" max="13" width="8.1640625" style="1" customWidth="1"/>
    <col min="14" max="14" width="7.1640625" style="1" customWidth="1"/>
    <col min="15" max="15" width="8.1640625" style="1" customWidth="1"/>
    <col min="16" max="16" width="7.6640625" style="12" customWidth="1"/>
    <col min="17" max="17" width="9.6640625" style="2" customWidth="1"/>
    <col min="18" max="18" width="12.6640625" style="1" bestFit="1" customWidth="1"/>
    <col min="19" max="16384" width="9.1640625" style="1"/>
  </cols>
  <sheetData>
    <row r="1" spans="1:18" ht="70.5" customHeight="1" x14ac:dyDescent="0.15"/>
    <row r="2" spans="1:18" ht="18" x14ac:dyDescent="0.2">
      <c r="A2" s="10" t="s">
        <v>0</v>
      </c>
      <c r="B2" s="10" t="s">
        <v>68</v>
      </c>
      <c r="C2" s="10"/>
      <c r="D2" s="3" t="s">
        <v>13</v>
      </c>
      <c r="E2" s="3" t="s">
        <v>14</v>
      </c>
      <c r="F2" s="3" t="s">
        <v>15</v>
      </c>
      <c r="G2" s="3" t="s">
        <v>16</v>
      </c>
      <c r="H2" s="3"/>
      <c r="I2" s="3" t="s">
        <v>17</v>
      </c>
      <c r="J2" s="3" t="s">
        <v>18</v>
      </c>
      <c r="K2" s="11" t="s">
        <v>19</v>
      </c>
      <c r="L2" s="3"/>
      <c r="M2" s="3" t="s">
        <v>20</v>
      </c>
      <c r="N2" s="3" t="s">
        <v>21</v>
      </c>
      <c r="O2" s="3" t="s">
        <v>22</v>
      </c>
      <c r="P2" s="11" t="s">
        <v>19</v>
      </c>
      <c r="Q2" s="4"/>
      <c r="R2" s="5" t="s">
        <v>23</v>
      </c>
    </row>
    <row r="3" spans="1:18" ht="20" x14ac:dyDescent="0.2">
      <c r="A3" s="3">
        <v>1</v>
      </c>
      <c r="B3" s="18" t="s">
        <v>25</v>
      </c>
      <c r="C3" s="18" t="s">
        <v>4</v>
      </c>
      <c r="D3" s="6">
        <v>8.5</v>
      </c>
      <c r="E3" s="6">
        <v>7.5</v>
      </c>
      <c r="F3" s="6">
        <v>8.5</v>
      </c>
      <c r="G3" s="6">
        <v>7.5</v>
      </c>
      <c r="H3" s="14">
        <f t="shared" ref="H3:H22" si="0">SUM(D3:G3)</f>
        <v>32</v>
      </c>
      <c r="I3" s="6">
        <v>7</v>
      </c>
      <c r="J3" s="6">
        <v>8</v>
      </c>
      <c r="K3" s="13">
        <v>-2</v>
      </c>
      <c r="L3" s="14">
        <f t="shared" ref="L3:L22" si="1">SUM(I3:K3)</f>
        <v>13</v>
      </c>
      <c r="M3" s="6">
        <v>19</v>
      </c>
      <c r="N3" s="6">
        <v>19</v>
      </c>
      <c r="O3" s="6">
        <v>9.5</v>
      </c>
      <c r="P3" s="13">
        <v>0</v>
      </c>
      <c r="Q3" s="14">
        <f t="shared" ref="Q3:Q22" si="2">SUM(M3:P3)</f>
        <v>47.5</v>
      </c>
      <c r="R3" s="5">
        <f t="shared" ref="R3:R22" si="3">H3+L3+Q3</f>
        <v>92.5</v>
      </c>
    </row>
    <row r="4" spans="1:18" ht="20" x14ac:dyDescent="0.2">
      <c r="A4" s="3">
        <v>2</v>
      </c>
      <c r="B4" s="18" t="s">
        <v>7</v>
      </c>
      <c r="C4" s="18" t="s">
        <v>8</v>
      </c>
      <c r="D4" s="6">
        <v>7</v>
      </c>
      <c r="E4" s="6">
        <v>8</v>
      </c>
      <c r="F4" s="6">
        <v>7</v>
      </c>
      <c r="G4" s="6">
        <v>7</v>
      </c>
      <c r="H4" s="14">
        <f t="shared" si="0"/>
        <v>29</v>
      </c>
      <c r="I4" s="6">
        <v>6.5</v>
      </c>
      <c r="J4" s="6">
        <v>6.5</v>
      </c>
      <c r="K4" s="13">
        <v>0</v>
      </c>
      <c r="L4" s="14">
        <f t="shared" si="1"/>
        <v>13</v>
      </c>
      <c r="M4" s="6">
        <v>19</v>
      </c>
      <c r="N4" s="6">
        <v>20</v>
      </c>
      <c r="O4" s="6">
        <v>9.5</v>
      </c>
      <c r="P4" s="13">
        <v>0</v>
      </c>
      <c r="Q4" s="14">
        <f t="shared" si="2"/>
        <v>48.5</v>
      </c>
      <c r="R4" s="5">
        <f t="shared" si="3"/>
        <v>90.5</v>
      </c>
    </row>
    <row r="5" spans="1:18" ht="20" x14ac:dyDescent="0.2">
      <c r="A5" s="3">
        <v>3</v>
      </c>
      <c r="B5" s="18" t="s">
        <v>50</v>
      </c>
      <c r="C5" s="18" t="s">
        <v>35</v>
      </c>
      <c r="D5" s="6">
        <v>6</v>
      </c>
      <c r="E5" s="6">
        <v>7.5</v>
      </c>
      <c r="F5" s="6">
        <v>7.5</v>
      </c>
      <c r="G5" s="6">
        <v>7</v>
      </c>
      <c r="H5" s="14">
        <f t="shared" si="0"/>
        <v>28</v>
      </c>
      <c r="I5" s="6">
        <v>8</v>
      </c>
      <c r="J5" s="6">
        <v>7</v>
      </c>
      <c r="K5" s="13">
        <v>0</v>
      </c>
      <c r="L5" s="14">
        <f t="shared" si="1"/>
        <v>15</v>
      </c>
      <c r="M5" s="6">
        <v>18</v>
      </c>
      <c r="N5" s="6">
        <v>19</v>
      </c>
      <c r="O5" s="6">
        <v>9.5</v>
      </c>
      <c r="P5" s="13">
        <v>0</v>
      </c>
      <c r="Q5" s="14">
        <f t="shared" si="2"/>
        <v>46.5</v>
      </c>
      <c r="R5" s="5">
        <f t="shared" si="3"/>
        <v>89.5</v>
      </c>
    </row>
    <row r="6" spans="1:18" ht="18" customHeight="1" x14ac:dyDescent="0.25">
      <c r="A6" s="3">
        <v>4</v>
      </c>
      <c r="B6" s="19" t="s">
        <v>25</v>
      </c>
      <c r="C6" s="19" t="s">
        <v>6</v>
      </c>
      <c r="D6" s="15">
        <v>7.5</v>
      </c>
      <c r="E6" s="15">
        <v>8</v>
      </c>
      <c r="F6" s="15">
        <v>7.5</v>
      </c>
      <c r="G6" s="15">
        <v>7</v>
      </c>
      <c r="H6" s="14">
        <f t="shared" si="0"/>
        <v>30</v>
      </c>
      <c r="I6" s="15">
        <v>8</v>
      </c>
      <c r="J6" s="15">
        <v>8</v>
      </c>
      <c r="K6" s="16">
        <v>0</v>
      </c>
      <c r="L6" s="14">
        <f t="shared" si="1"/>
        <v>16</v>
      </c>
      <c r="M6" s="15">
        <v>17</v>
      </c>
      <c r="N6" s="15">
        <v>17</v>
      </c>
      <c r="O6" s="15">
        <v>8.5</v>
      </c>
      <c r="P6" s="16">
        <v>0</v>
      </c>
      <c r="Q6" s="14">
        <f t="shared" si="2"/>
        <v>42.5</v>
      </c>
      <c r="R6" s="17">
        <f t="shared" si="3"/>
        <v>88.5</v>
      </c>
    </row>
    <row r="7" spans="1:18" ht="20" x14ac:dyDescent="0.2">
      <c r="A7" s="3">
        <v>5</v>
      </c>
      <c r="B7" s="18" t="s">
        <v>2</v>
      </c>
      <c r="C7" s="18" t="s">
        <v>3</v>
      </c>
      <c r="D7" s="6">
        <v>7</v>
      </c>
      <c r="E7" s="6">
        <v>7</v>
      </c>
      <c r="F7" s="6">
        <v>6.5</v>
      </c>
      <c r="G7" s="6">
        <v>6.5</v>
      </c>
      <c r="H7" s="14">
        <f t="shared" si="0"/>
        <v>27</v>
      </c>
      <c r="I7" s="6">
        <v>6</v>
      </c>
      <c r="J7" s="6">
        <v>6.5</v>
      </c>
      <c r="K7" s="13">
        <v>0</v>
      </c>
      <c r="L7" s="14">
        <f t="shared" si="1"/>
        <v>12.5</v>
      </c>
      <c r="M7" s="6">
        <v>19</v>
      </c>
      <c r="N7" s="6">
        <v>20</v>
      </c>
      <c r="O7" s="6">
        <v>9.5</v>
      </c>
      <c r="P7" s="13">
        <v>0</v>
      </c>
      <c r="Q7" s="14">
        <f t="shared" si="2"/>
        <v>48.5</v>
      </c>
      <c r="R7" s="5">
        <f t="shared" si="3"/>
        <v>88</v>
      </c>
    </row>
    <row r="8" spans="1:18" ht="20" x14ac:dyDescent="0.2">
      <c r="A8" s="3">
        <v>6</v>
      </c>
      <c r="B8" s="18" t="s">
        <v>25</v>
      </c>
      <c r="C8" s="18" t="s">
        <v>1</v>
      </c>
      <c r="D8" s="6">
        <v>7.5</v>
      </c>
      <c r="E8" s="6">
        <v>7.5</v>
      </c>
      <c r="F8" s="6">
        <v>8</v>
      </c>
      <c r="G8" s="6">
        <v>8</v>
      </c>
      <c r="H8" s="14">
        <f t="shared" si="0"/>
        <v>31</v>
      </c>
      <c r="I8" s="6">
        <v>7.5</v>
      </c>
      <c r="J8" s="6">
        <v>8.5</v>
      </c>
      <c r="K8" s="13">
        <v>0</v>
      </c>
      <c r="L8" s="14">
        <f t="shared" si="1"/>
        <v>16</v>
      </c>
      <c r="M8" s="6">
        <v>16</v>
      </c>
      <c r="N8" s="6">
        <v>16</v>
      </c>
      <c r="O8" s="6">
        <v>8.5</v>
      </c>
      <c r="P8" s="13">
        <v>0</v>
      </c>
      <c r="Q8" s="14">
        <f t="shared" si="2"/>
        <v>40.5</v>
      </c>
      <c r="R8" s="5">
        <f t="shared" si="3"/>
        <v>87.5</v>
      </c>
    </row>
    <row r="9" spans="1:18" ht="20" x14ac:dyDescent="0.2">
      <c r="A9" s="3">
        <v>7</v>
      </c>
      <c r="B9" s="18" t="s">
        <v>50</v>
      </c>
      <c r="C9" s="18" t="s">
        <v>52</v>
      </c>
      <c r="D9" s="6">
        <v>8</v>
      </c>
      <c r="E9" s="6">
        <v>7</v>
      </c>
      <c r="F9" s="6">
        <v>6.5</v>
      </c>
      <c r="G9" s="6">
        <v>6</v>
      </c>
      <c r="H9" s="14">
        <f t="shared" si="0"/>
        <v>27.5</v>
      </c>
      <c r="I9" s="6">
        <v>8</v>
      </c>
      <c r="J9" s="6">
        <v>7</v>
      </c>
      <c r="K9" s="13">
        <v>0</v>
      </c>
      <c r="L9" s="14">
        <f t="shared" si="1"/>
        <v>15</v>
      </c>
      <c r="M9" s="6">
        <v>18</v>
      </c>
      <c r="N9" s="6">
        <v>19</v>
      </c>
      <c r="O9" s="6">
        <v>8</v>
      </c>
      <c r="P9" s="13">
        <v>0</v>
      </c>
      <c r="Q9" s="14">
        <f t="shared" si="2"/>
        <v>45</v>
      </c>
      <c r="R9" s="5">
        <f t="shared" si="3"/>
        <v>87.5</v>
      </c>
    </row>
    <row r="10" spans="1:18" ht="20" x14ac:dyDescent="0.2">
      <c r="A10" s="3">
        <v>8</v>
      </c>
      <c r="B10" s="18" t="s">
        <v>36</v>
      </c>
      <c r="C10" s="18" t="s">
        <v>51</v>
      </c>
      <c r="D10" s="6">
        <v>7</v>
      </c>
      <c r="E10" s="6">
        <v>6.5</v>
      </c>
      <c r="F10" s="6">
        <v>6.5</v>
      </c>
      <c r="G10" s="6">
        <v>6.5</v>
      </c>
      <c r="H10" s="14">
        <f t="shared" si="0"/>
        <v>26.5</v>
      </c>
      <c r="I10" s="6">
        <v>6.5</v>
      </c>
      <c r="J10" s="6">
        <v>7</v>
      </c>
      <c r="K10" s="13">
        <v>0</v>
      </c>
      <c r="L10" s="14">
        <f t="shared" si="1"/>
        <v>13.5</v>
      </c>
      <c r="M10" s="6">
        <v>18</v>
      </c>
      <c r="N10" s="6">
        <v>19</v>
      </c>
      <c r="O10" s="6">
        <v>8</v>
      </c>
      <c r="P10" s="13">
        <v>0</v>
      </c>
      <c r="Q10" s="14">
        <f t="shared" si="2"/>
        <v>45</v>
      </c>
      <c r="R10" s="5">
        <f t="shared" si="3"/>
        <v>85</v>
      </c>
    </row>
    <row r="11" spans="1:18" ht="20" x14ac:dyDescent="0.2">
      <c r="A11" s="3">
        <v>9</v>
      </c>
      <c r="B11" s="18" t="s">
        <v>56</v>
      </c>
      <c r="C11" s="18" t="s">
        <v>63</v>
      </c>
      <c r="D11" s="6">
        <v>7</v>
      </c>
      <c r="E11" s="6">
        <v>6.5</v>
      </c>
      <c r="F11" s="6">
        <v>6.5</v>
      </c>
      <c r="G11" s="6">
        <v>6.5</v>
      </c>
      <c r="H11" s="14">
        <f t="shared" si="0"/>
        <v>26.5</v>
      </c>
      <c r="I11" s="6">
        <v>7</v>
      </c>
      <c r="J11" s="6">
        <v>8</v>
      </c>
      <c r="K11" s="13">
        <v>0</v>
      </c>
      <c r="L11" s="14">
        <f t="shared" si="1"/>
        <v>15</v>
      </c>
      <c r="M11" s="6">
        <v>16</v>
      </c>
      <c r="N11" s="6">
        <v>19</v>
      </c>
      <c r="O11" s="6">
        <v>8</v>
      </c>
      <c r="P11" s="13">
        <v>0</v>
      </c>
      <c r="Q11" s="14">
        <f t="shared" si="2"/>
        <v>43</v>
      </c>
      <c r="R11" s="5">
        <f t="shared" si="3"/>
        <v>84.5</v>
      </c>
    </row>
    <row r="12" spans="1:18" ht="20" x14ac:dyDescent="0.2">
      <c r="A12" s="3">
        <v>10</v>
      </c>
      <c r="B12" s="18" t="s">
        <v>24</v>
      </c>
      <c r="C12" s="18" t="s">
        <v>65</v>
      </c>
      <c r="D12" s="6">
        <v>7.5</v>
      </c>
      <c r="E12" s="6">
        <v>7</v>
      </c>
      <c r="F12" s="6">
        <v>7.5</v>
      </c>
      <c r="G12" s="6">
        <v>7</v>
      </c>
      <c r="H12" s="14">
        <f t="shared" si="0"/>
        <v>29</v>
      </c>
      <c r="I12" s="6">
        <v>6.5</v>
      </c>
      <c r="J12" s="6">
        <v>7</v>
      </c>
      <c r="K12" s="13">
        <v>0</v>
      </c>
      <c r="L12" s="14">
        <f t="shared" si="1"/>
        <v>13.5</v>
      </c>
      <c r="M12" s="6">
        <v>15</v>
      </c>
      <c r="N12" s="6">
        <v>19</v>
      </c>
      <c r="O12" s="6">
        <v>7.5</v>
      </c>
      <c r="P12" s="13">
        <v>0</v>
      </c>
      <c r="Q12" s="14">
        <f t="shared" si="2"/>
        <v>41.5</v>
      </c>
      <c r="R12" s="5">
        <f t="shared" si="3"/>
        <v>84</v>
      </c>
    </row>
    <row r="13" spans="1:18" ht="18" customHeight="1" x14ac:dyDescent="0.25">
      <c r="A13" s="3">
        <v>11</v>
      </c>
      <c r="B13" s="19" t="s">
        <v>29</v>
      </c>
      <c r="C13" s="19" t="s">
        <v>69</v>
      </c>
      <c r="D13" s="15">
        <v>8</v>
      </c>
      <c r="E13" s="15">
        <v>6</v>
      </c>
      <c r="F13" s="15">
        <v>6.5</v>
      </c>
      <c r="G13" s="15">
        <v>6</v>
      </c>
      <c r="H13" s="14">
        <f t="shared" si="0"/>
        <v>26.5</v>
      </c>
      <c r="I13" s="15">
        <v>8</v>
      </c>
      <c r="J13" s="15">
        <v>8</v>
      </c>
      <c r="K13" s="16">
        <v>0</v>
      </c>
      <c r="L13" s="14">
        <f t="shared" si="1"/>
        <v>16</v>
      </c>
      <c r="M13" s="15">
        <v>13</v>
      </c>
      <c r="N13" s="15">
        <v>18</v>
      </c>
      <c r="O13" s="15">
        <v>7</v>
      </c>
      <c r="P13" s="16">
        <v>0</v>
      </c>
      <c r="Q13" s="14">
        <f t="shared" si="2"/>
        <v>38</v>
      </c>
      <c r="R13" s="17">
        <f t="shared" si="3"/>
        <v>80.5</v>
      </c>
    </row>
    <row r="14" spans="1:18" ht="20" x14ac:dyDescent="0.2">
      <c r="A14" s="3">
        <v>12</v>
      </c>
      <c r="B14" s="18" t="s">
        <v>2</v>
      </c>
      <c r="C14" s="18" t="s">
        <v>5</v>
      </c>
      <c r="D14" s="6">
        <v>6.5</v>
      </c>
      <c r="E14" s="6">
        <v>7.5</v>
      </c>
      <c r="F14" s="6">
        <v>7</v>
      </c>
      <c r="G14" s="6">
        <v>6.5</v>
      </c>
      <c r="H14" s="14">
        <f t="shared" si="0"/>
        <v>27.5</v>
      </c>
      <c r="I14" s="6">
        <v>7</v>
      </c>
      <c r="J14" s="6">
        <v>7</v>
      </c>
      <c r="K14" s="13">
        <v>-4</v>
      </c>
      <c r="L14" s="14">
        <f t="shared" si="1"/>
        <v>10</v>
      </c>
      <c r="M14" s="6">
        <v>17</v>
      </c>
      <c r="N14" s="6">
        <v>17</v>
      </c>
      <c r="O14" s="6">
        <v>7.5</v>
      </c>
      <c r="P14" s="13">
        <v>0</v>
      </c>
      <c r="Q14" s="14">
        <f t="shared" si="2"/>
        <v>41.5</v>
      </c>
      <c r="R14" s="5">
        <f t="shared" si="3"/>
        <v>79</v>
      </c>
    </row>
    <row r="15" spans="1:18" ht="20" x14ac:dyDescent="0.2">
      <c r="A15" s="3">
        <v>13</v>
      </c>
      <c r="B15" s="18" t="s">
        <v>62</v>
      </c>
      <c r="C15" s="18" t="s">
        <v>64</v>
      </c>
      <c r="D15" s="6">
        <v>6.5</v>
      </c>
      <c r="E15" s="6">
        <v>6.5</v>
      </c>
      <c r="F15" s="6">
        <v>6</v>
      </c>
      <c r="G15" s="6">
        <v>6</v>
      </c>
      <c r="H15" s="14">
        <f t="shared" si="0"/>
        <v>25</v>
      </c>
      <c r="I15" s="6">
        <v>7.5</v>
      </c>
      <c r="J15" s="6">
        <v>7.5</v>
      </c>
      <c r="K15" s="13">
        <v>0</v>
      </c>
      <c r="L15" s="14">
        <f t="shared" si="1"/>
        <v>15</v>
      </c>
      <c r="M15" s="6">
        <v>14</v>
      </c>
      <c r="N15" s="6">
        <v>17</v>
      </c>
      <c r="O15" s="6">
        <v>8</v>
      </c>
      <c r="P15" s="13">
        <v>0</v>
      </c>
      <c r="Q15" s="14">
        <f t="shared" si="2"/>
        <v>39</v>
      </c>
      <c r="R15" s="5">
        <f t="shared" si="3"/>
        <v>79</v>
      </c>
    </row>
    <row r="16" spans="1:18" ht="20" x14ac:dyDescent="0.2">
      <c r="A16" s="3">
        <v>14</v>
      </c>
      <c r="B16" s="18" t="s">
        <v>28</v>
      </c>
      <c r="C16" s="18" t="s">
        <v>27</v>
      </c>
      <c r="D16" s="6">
        <v>7</v>
      </c>
      <c r="E16" s="6">
        <v>7.5</v>
      </c>
      <c r="F16" s="6">
        <v>7.5</v>
      </c>
      <c r="G16" s="6">
        <v>7</v>
      </c>
      <c r="H16" s="14">
        <f t="shared" si="0"/>
        <v>29</v>
      </c>
      <c r="I16" s="6">
        <v>7</v>
      </c>
      <c r="J16" s="6">
        <v>7</v>
      </c>
      <c r="K16" s="13">
        <v>0</v>
      </c>
      <c r="L16" s="14">
        <f t="shared" si="1"/>
        <v>14</v>
      </c>
      <c r="M16" s="6">
        <v>14</v>
      </c>
      <c r="N16" s="6">
        <v>15</v>
      </c>
      <c r="O16" s="6">
        <v>7</v>
      </c>
      <c r="P16" s="13">
        <v>0</v>
      </c>
      <c r="Q16" s="14">
        <f t="shared" si="2"/>
        <v>36</v>
      </c>
      <c r="R16" s="5">
        <f t="shared" si="3"/>
        <v>79</v>
      </c>
    </row>
    <row r="17" spans="1:19" ht="20" x14ac:dyDescent="0.2">
      <c r="A17" s="3">
        <v>15</v>
      </c>
      <c r="B17" s="18" t="s">
        <v>24</v>
      </c>
      <c r="C17" s="18" t="s">
        <v>26</v>
      </c>
      <c r="D17" s="6">
        <v>7</v>
      </c>
      <c r="E17" s="6">
        <v>7.5</v>
      </c>
      <c r="F17" s="6">
        <v>7.5</v>
      </c>
      <c r="G17" s="6">
        <v>7.5</v>
      </c>
      <c r="H17" s="14">
        <f t="shared" si="0"/>
        <v>29.5</v>
      </c>
      <c r="I17" s="6">
        <v>6</v>
      </c>
      <c r="J17" s="6">
        <v>6</v>
      </c>
      <c r="K17" s="13">
        <v>-4</v>
      </c>
      <c r="L17" s="14">
        <f t="shared" si="1"/>
        <v>8</v>
      </c>
      <c r="M17" s="6">
        <v>15</v>
      </c>
      <c r="N17" s="6">
        <v>17</v>
      </c>
      <c r="O17" s="6">
        <v>8</v>
      </c>
      <c r="P17" s="13">
        <v>0</v>
      </c>
      <c r="Q17" s="14">
        <f t="shared" si="2"/>
        <v>40</v>
      </c>
      <c r="R17" s="5">
        <f t="shared" si="3"/>
        <v>77.5</v>
      </c>
    </row>
    <row r="18" spans="1:19" ht="20" x14ac:dyDescent="0.2">
      <c r="A18" s="3">
        <v>16</v>
      </c>
      <c r="B18" s="18" t="s">
        <v>57</v>
      </c>
      <c r="C18" s="18" t="s">
        <v>58</v>
      </c>
      <c r="D18" s="6">
        <v>6.5</v>
      </c>
      <c r="E18" s="6">
        <v>6.5</v>
      </c>
      <c r="F18" s="6">
        <v>7</v>
      </c>
      <c r="G18" s="6">
        <v>6.5</v>
      </c>
      <c r="H18" s="14">
        <f t="shared" si="0"/>
        <v>26.5</v>
      </c>
      <c r="I18" s="6">
        <v>6</v>
      </c>
      <c r="J18" s="6">
        <v>6</v>
      </c>
      <c r="K18" s="13">
        <v>-4</v>
      </c>
      <c r="L18" s="14">
        <f t="shared" si="1"/>
        <v>8</v>
      </c>
      <c r="M18" s="6">
        <v>18</v>
      </c>
      <c r="N18" s="6">
        <v>15</v>
      </c>
      <c r="O18" s="6">
        <v>7.5</v>
      </c>
      <c r="P18" s="13">
        <v>0</v>
      </c>
      <c r="Q18" s="14">
        <f t="shared" si="2"/>
        <v>40.5</v>
      </c>
      <c r="R18" s="5">
        <f t="shared" si="3"/>
        <v>75</v>
      </c>
    </row>
    <row r="19" spans="1:19" ht="21" x14ac:dyDescent="0.25">
      <c r="A19" s="3">
        <v>17</v>
      </c>
      <c r="B19" s="19" t="s">
        <v>70</v>
      </c>
      <c r="C19" s="19" t="s">
        <v>71</v>
      </c>
      <c r="D19" s="15">
        <v>7.5</v>
      </c>
      <c r="E19" s="15">
        <v>6.5</v>
      </c>
      <c r="F19" s="15">
        <v>6</v>
      </c>
      <c r="G19" s="15">
        <v>6</v>
      </c>
      <c r="H19" s="14">
        <f t="shared" si="0"/>
        <v>26</v>
      </c>
      <c r="I19" s="15">
        <v>6</v>
      </c>
      <c r="J19" s="15">
        <v>7</v>
      </c>
      <c r="K19" s="16">
        <v>0</v>
      </c>
      <c r="L19" s="14">
        <f t="shared" si="1"/>
        <v>13</v>
      </c>
      <c r="M19" s="15">
        <v>14</v>
      </c>
      <c r="N19" s="15">
        <v>14</v>
      </c>
      <c r="O19" s="15">
        <v>7</v>
      </c>
      <c r="P19" s="16">
        <v>0</v>
      </c>
      <c r="Q19" s="14">
        <f t="shared" si="2"/>
        <v>35</v>
      </c>
      <c r="R19" s="17">
        <f t="shared" si="3"/>
        <v>74</v>
      </c>
    </row>
    <row r="20" spans="1:19" ht="18.75" customHeight="1" x14ac:dyDescent="0.2">
      <c r="A20" s="3">
        <v>18</v>
      </c>
      <c r="B20" s="18" t="s">
        <v>38</v>
      </c>
      <c r="C20" s="18" t="s">
        <v>39</v>
      </c>
      <c r="D20" s="6">
        <v>6.5</v>
      </c>
      <c r="E20" s="6">
        <v>6.5</v>
      </c>
      <c r="F20" s="6">
        <v>6</v>
      </c>
      <c r="G20" s="6">
        <v>6</v>
      </c>
      <c r="H20" s="14">
        <f t="shared" si="0"/>
        <v>25</v>
      </c>
      <c r="I20" s="6">
        <v>7</v>
      </c>
      <c r="J20" s="6">
        <v>6.5</v>
      </c>
      <c r="K20" s="13">
        <v>-4</v>
      </c>
      <c r="L20" s="14">
        <f t="shared" si="1"/>
        <v>9.5</v>
      </c>
      <c r="M20" s="6">
        <v>16</v>
      </c>
      <c r="N20" s="6">
        <v>15</v>
      </c>
      <c r="O20" s="6">
        <v>7.5</v>
      </c>
      <c r="P20" s="13">
        <v>0</v>
      </c>
      <c r="Q20" s="14">
        <f t="shared" si="2"/>
        <v>38.5</v>
      </c>
      <c r="R20" s="5">
        <f t="shared" si="3"/>
        <v>73</v>
      </c>
    </row>
    <row r="21" spans="1:19" ht="21" x14ac:dyDescent="0.25">
      <c r="A21" s="3">
        <v>19</v>
      </c>
      <c r="B21" s="19" t="s">
        <v>72</v>
      </c>
      <c r="C21" s="19" t="s">
        <v>73</v>
      </c>
      <c r="D21" s="15">
        <v>8</v>
      </c>
      <c r="E21" s="15">
        <v>7.5</v>
      </c>
      <c r="F21" s="15">
        <v>7</v>
      </c>
      <c r="G21" s="15">
        <v>7</v>
      </c>
      <c r="H21" s="14">
        <f t="shared" si="0"/>
        <v>29.5</v>
      </c>
      <c r="I21" s="15">
        <v>5</v>
      </c>
      <c r="J21" s="15">
        <v>5</v>
      </c>
      <c r="K21" s="16">
        <v>0</v>
      </c>
      <c r="L21" s="14">
        <f t="shared" si="1"/>
        <v>10</v>
      </c>
      <c r="M21" s="15">
        <v>13</v>
      </c>
      <c r="N21" s="15">
        <v>14</v>
      </c>
      <c r="O21" s="15">
        <v>6</v>
      </c>
      <c r="P21" s="16">
        <v>0</v>
      </c>
      <c r="Q21" s="14">
        <f t="shared" si="2"/>
        <v>33</v>
      </c>
      <c r="R21" s="17">
        <f t="shared" si="3"/>
        <v>72.5</v>
      </c>
    </row>
    <row r="22" spans="1:19" ht="18.75" customHeight="1" x14ac:dyDescent="0.2">
      <c r="A22" s="3">
        <v>20</v>
      </c>
      <c r="B22" s="18" t="s">
        <v>24</v>
      </c>
      <c r="C22" s="18" t="s">
        <v>37</v>
      </c>
      <c r="D22" s="6">
        <v>7.5</v>
      </c>
      <c r="E22" s="6">
        <v>8</v>
      </c>
      <c r="F22" s="6">
        <v>7.5</v>
      </c>
      <c r="G22" s="6">
        <v>7</v>
      </c>
      <c r="H22" s="14">
        <f t="shared" si="0"/>
        <v>30</v>
      </c>
      <c r="I22" s="6">
        <v>6.5</v>
      </c>
      <c r="J22" s="6">
        <v>7</v>
      </c>
      <c r="K22" s="13">
        <v>-2</v>
      </c>
      <c r="L22" s="14">
        <f t="shared" si="1"/>
        <v>11.5</v>
      </c>
      <c r="M22" s="6">
        <v>18</v>
      </c>
      <c r="N22" s="6">
        <v>14</v>
      </c>
      <c r="O22" s="6">
        <v>8</v>
      </c>
      <c r="P22" s="13">
        <v>-10</v>
      </c>
      <c r="Q22" s="14">
        <f t="shared" si="2"/>
        <v>30</v>
      </c>
      <c r="R22" s="5">
        <f t="shared" si="3"/>
        <v>71.5</v>
      </c>
    </row>
    <row r="23" spans="1:19" ht="20" x14ac:dyDescent="0.2">
      <c r="A23" s="7"/>
      <c r="B23" s="18"/>
      <c r="C23" s="18"/>
      <c r="D23" s="6"/>
      <c r="E23" s="6"/>
      <c r="F23" s="6"/>
      <c r="G23" s="6"/>
      <c r="H23" s="6"/>
      <c r="I23" s="6"/>
      <c r="J23" s="6"/>
      <c r="K23" s="13"/>
      <c r="L23" s="6"/>
      <c r="M23" s="6"/>
      <c r="N23" s="6"/>
      <c r="O23" s="6"/>
      <c r="P23" s="13"/>
      <c r="Q23" s="8"/>
      <c r="R23" s="6"/>
      <c r="S23" s="9"/>
    </row>
    <row r="24" spans="1:19" ht="20" x14ac:dyDescent="0.2">
      <c r="A24" s="10" t="s">
        <v>9</v>
      </c>
      <c r="B24" s="20" t="s">
        <v>68</v>
      </c>
      <c r="C24" s="20"/>
      <c r="D24" s="3" t="s">
        <v>13</v>
      </c>
      <c r="E24" s="3" t="s">
        <v>14</v>
      </c>
      <c r="F24" s="3" t="s">
        <v>15</v>
      </c>
      <c r="G24" s="3" t="s">
        <v>16</v>
      </c>
      <c r="H24" s="3"/>
      <c r="I24" s="3" t="s">
        <v>17</v>
      </c>
      <c r="J24" s="3" t="s">
        <v>18</v>
      </c>
      <c r="K24" s="11" t="s">
        <v>19</v>
      </c>
      <c r="L24" s="3"/>
      <c r="M24" s="3" t="s">
        <v>20</v>
      </c>
      <c r="N24" s="3" t="s">
        <v>21</v>
      </c>
      <c r="O24" s="3" t="s">
        <v>22</v>
      </c>
      <c r="P24" s="11" t="s">
        <v>19</v>
      </c>
      <c r="Q24" s="4"/>
      <c r="R24" s="5" t="s">
        <v>23</v>
      </c>
    </row>
    <row r="25" spans="1:19" ht="18" customHeight="1" x14ac:dyDescent="0.25">
      <c r="A25" s="3">
        <v>1</v>
      </c>
      <c r="B25" s="19" t="s">
        <v>25</v>
      </c>
      <c r="C25" s="19" t="s">
        <v>74</v>
      </c>
      <c r="D25" s="15">
        <v>8.5</v>
      </c>
      <c r="E25" s="15">
        <v>8.5</v>
      </c>
      <c r="F25" s="15">
        <v>8.5</v>
      </c>
      <c r="G25" s="15">
        <v>8</v>
      </c>
      <c r="H25" s="14">
        <f t="shared" ref="H25:H50" si="4">SUM(D25:G25)</f>
        <v>33.5</v>
      </c>
      <c r="I25" s="15">
        <v>9</v>
      </c>
      <c r="J25" s="15">
        <v>9</v>
      </c>
      <c r="K25" s="16">
        <v>0</v>
      </c>
      <c r="L25" s="14">
        <f t="shared" ref="L25:L50" si="5">SUM(I25:K25)</f>
        <v>18</v>
      </c>
      <c r="M25" s="15">
        <v>19</v>
      </c>
      <c r="N25" s="15">
        <v>19</v>
      </c>
      <c r="O25" s="15">
        <v>9</v>
      </c>
      <c r="P25" s="16">
        <v>0</v>
      </c>
      <c r="Q25" s="14">
        <f t="shared" ref="Q25:Q50" si="6">SUM(M25:P25)</f>
        <v>47</v>
      </c>
      <c r="R25" s="17">
        <f t="shared" ref="R25:R50" si="7">H25+L25+Q25</f>
        <v>98.5</v>
      </c>
    </row>
    <row r="26" spans="1:19" ht="20" x14ac:dyDescent="0.2">
      <c r="A26" s="3">
        <v>2</v>
      </c>
      <c r="B26" s="18" t="s">
        <v>24</v>
      </c>
      <c r="C26" s="18" t="s">
        <v>47</v>
      </c>
      <c r="D26" s="6">
        <v>8</v>
      </c>
      <c r="E26" s="6">
        <v>7.5</v>
      </c>
      <c r="F26" s="6">
        <v>8</v>
      </c>
      <c r="G26" s="6">
        <v>8</v>
      </c>
      <c r="H26" s="14">
        <f t="shared" si="4"/>
        <v>31.5</v>
      </c>
      <c r="I26" s="6">
        <v>8.5</v>
      </c>
      <c r="J26" s="6">
        <v>9</v>
      </c>
      <c r="K26" s="13">
        <v>0</v>
      </c>
      <c r="L26" s="14">
        <f t="shared" si="5"/>
        <v>17.5</v>
      </c>
      <c r="M26" s="6">
        <v>18</v>
      </c>
      <c r="N26" s="6">
        <v>18</v>
      </c>
      <c r="O26" s="6">
        <v>8</v>
      </c>
      <c r="P26" s="13">
        <v>0</v>
      </c>
      <c r="Q26" s="14">
        <f t="shared" si="6"/>
        <v>44</v>
      </c>
      <c r="R26" s="5">
        <f t="shared" si="7"/>
        <v>93</v>
      </c>
    </row>
    <row r="27" spans="1:19" ht="18" customHeight="1" x14ac:dyDescent="0.25">
      <c r="A27" s="3">
        <v>3</v>
      </c>
      <c r="B27" s="19" t="s">
        <v>25</v>
      </c>
      <c r="C27" s="19" t="s">
        <v>75</v>
      </c>
      <c r="D27" s="15">
        <v>7.5</v>
      </c>
      <c r="E27" s="15">
        <v>7.5</v>
      </c>
      <c r="F27" s="15">
        <v>7.5</v>
      </c>
      <c r="G27" s="15">
        <v>7.5</v>
      </c>
      <c r="H27" s="14">
        <f t="shared" si="4"/>
        <v>30</v>
      </c>
      <c r="I27" s="15">
        <v>8</v>
      </c>
      <c r="J27" s="15">
        <v>8</v>
      </c>
      <c r="K27" s="16">
        <v>0</v>
      </c>
      <c r="L27" s="14">
        <f t="shared" si="5"/>
        <v>16</v>
      </c>
      <c r="M27" s="15">
        <v>19</v>
      </c>
      <c r="N27" s="15">
        <v>18</v>
      </c>
      <c r="O27" s="15">
        <v>8.5</v>
      </c>
      <c r="P27" s="16">
        <v>0</v>
      </c>
      <c r="Q27" s="14">
        <f t="shared" si="6"/>
        <v>45.5</v>
      </c>
      <c r="R27" s="17">
        <f t="shared" si="7"/>
        <v>91.5</v>
      </c>
    </row>
    <row r="28" spans="1:19" ht="20" x14ac:dyDescent="0.2">
      <c r="A28" s="3">
        <v>4</v>
      </c>
      <c r="B28" s="18" t="s">
        <v>29</v>
      </c>
      <c r="C28" s="18" t="s">
        <v>48</v>
      </c>
      <c r="D28" s="6">
        <v>8.5</v>
      </c>
      <c r="E28" s="6">
        <v>8.5</v>
      </c>
      <c r="F28" s="6">
        <v>8.5</v>
      </c>
      <c r="G28" s="6">
        <v>6</v>
      </c>
      <c r="H28" s="14">
        <f t="shared" si="4"/>
        <v>31.5</v>
      </c>
      <c r="I28" s="6">
        <v>7</v>
      </c>
      <c r="J28" s="6">
        <v>6</v>
      </c>
      <c r="K28" s="13">
        <v>-2</v>
      </c>
      <c r="L28" s="14">
        <f t="shared" si="5"/>
        <v>11</v>
      </c>
      <c r="M28" s="6">
        <v>19</v>
      </c>
      <c r="N28" s="6">
        <v>19</v>
      </c>
      <c r="O28" s="6">
        <v>9</v>
      </c>
      <c r="P28" s="13">
        <v>0</v>
      </c>
      <c r="Q28" s="14">
        <f t="shared" si="6"/>
        <v>47</v>
      </c>
      <c r="R28" s="5">
        <f t="shared" si="7"/>
        <v>89.5</v>
      </c>
    </row>
    <row r="29" spans="1:19" ht="20" x14ac:dyDescent="0.2">
      <c r="A29" s="3">
        <v>5</v>
      </c>
      <c r="B29" s="18" t="s">
        <v>55</v>
      </c>
      <c r="C29" s="18" t="s">
        <v>61</v>
      </c>
      <c r="D29" s="6">
        <v>6</v>
      </c>
      <c r="E29" s="6">
        <v>6.5</v>
      </c>
      <c r="F29" s="6">
        <v>6.5</v>
      </c>
      <c r="G29" s="6">
        <v>6.5</v>
      </c>
      <c r="H29" s="14">
        <f t="shared" si="4"/>
        <v>25.5</v>
      </c>
      <c r="I29" s="6">
        <v>8.5</v>
      </c>
      <c r="J29" s="6">
        <v>8.5</v>
      </c>
      <c r="K29" s="13">
        <v>0</v>
      </c>
      <c r="L29" s="14">
        <f t="shared" si="5"/>
        <v>17</v>
      </c>
      <c r="M29" s="6">
        <v>19</v>
      </c>
      <c r="N29" s="6">
        <v>19</v>
      </c>
      <c r="O29" s="6">
        <v>8.5</v>
      </c>
      <c r="P29" s="13">
        <v>0</v>
      </c>
      <c r="Q29" s="14">
        <f t="shared" si="6"/>
        <v>46.5</v>
      </c>
      <c r="R29" s="5">
        <f t="shared" si="7"/>
        <v>89</v>
      </c>
    </row>
    <row r="30" spans="1:19" ht="18" customHeight="1" x14ac:dyDescent="0.25">
      <c r="A30" s="3">
        <v>6</v>
      </c>
      <c r="B30" s="19" t="s">
        <v>25</v>
      </c>
      <c r="C30" s="19" t="s">
        <v>76</v>
      </c>
      <c r="D30" s="15">
        <v>8</v>
      </c>
      <c r="E30" s="15">
        <v>8</v>
      </c>
      <c r="F30" s="15">
        <v>8</v>
      </c>
      <c r="G30" s="15">
        <v>8</v>
      </c>
      <c r="H30" s="14">
        <f t="shared" si="4"/>
        <v>32</v>
      </c>
      <c r="I30" s="15">
        <v>9</v>
      </c>
      <c r="J30" s="15">
        <v>9</v>
      </c>
      <c r="K30" s="16">
        <v>0</v>
      </c>
      <c r="L30" s="14">
        <f t="shared" si="5"/>
        <v>18</v>
      </c>
      <c r="M30" s="15">
        <v>15</v>
      </c>
      <c r="N30" s="15">
        <v>16</v>
      </c>
      <c r="O30" s="15">
        <v>7.5</v>
      </c>
      <c r="P30" s="16">
        <v>0</v>
      </c>
      <c r="Q30" s="14">
        <f t="shared" si="6"/>
        <v>38.5</v>
      </c>
      <c r="R30" s="17">
        <f t="shared" si="7"/>
        <v>88.5</v>
      </c>
    </row>
    <row r="31" spans="1:19" ht="18" customHeight="1" x14ac:dyDescent="0.25">
      <c r="A31" s="3">
        <v>7</v>
      </c>
      <c r="B31" s="19" t="s">
        <v>77</v>
      </c>
      <c r="C31" s="19" t="s">
        <v>78</v>
      </c>
      <c r="D31" s="15">
        <v>8</v>
      </c>
      <c r="E31" s="15">
        <v>7.5</v>
      </c>
      <c r="F31" s="15">
        <v>7</v>
      </c>
      <c r="G31" s="15">
        <v>7</v>
      </c>
      <c r="H31" s="14">
        <f t="shared" si="4"/>
        <v>29.5</v>
      </c>
      <c r="I31" s="15">
        <v>9</v>
      </c>
      <c r="J31" s="15">
        <v>9</v>
      </c>
      <c r="K31" s="16">
        <v>0</v>
      </c>
      <c r="L31" s="14">
        <f t="shared" si="5"/>
        <v>18</v>
      </c>
      <c r="M31" s="15">
        <v>15.8</v>
      </c>
      <c r="N31" s="15">
        <v>16</v>
      </c>
      <c r="O31" s="15">
        <v>7.8</v>
      </c>
      <c r="P31" s="16">
        <v>0</v>
      </c>
      <c r="Q31" s="14">
        <f t="shared" si="6"/>
        <v>39.6</v>
      </c>
      <c r="R31" s="17">
        <f t="shared" si="7"/>
        <v>87.1</v>
      </c>
    </row>
    <row r="32" spans="1:19" ht="20" x14ac:dyDescent="0.2">
      <c r="A32" s="3">
        <v>8</v>
      </c>
      <c r="B32" s="18" t="s">
        <v>11</v>
      </c>
      <c r="C32" s="18" t="s">
        <v>12</v>
      </c>
      <c r="D32" s="6">
        <v>7</v>
      </c>
      <c r="E32" s="6">
        <v>7</v>
      </c>
      <c r="F32" s="6">
        <v>7</v>
      </c>
      <c r="G32" s="6">
        <v>6.5</v>
      </c>
      <c r="H32" s="14">
        <f t="shared" si="4"/>
        <v>27.5</v>
      </c>
      <c r="I32" s="6">
        <v>6.5</v>
      </c>
      <c r="J32" s="6">
        <v>7</v>
      </c>
      <c r="K32" s="13">
        <v>0</v>
      </c>
      <c r="L32" s="14">
        <f t="shared" si="5"/>
        <v>13.5</v>
      </c>
      <c r="M32" s="6">
        <v>19</v>
      </c>
      <c r="N32" s="6">
        <v>19</v>
      </c>
      <c r="O32" s="6">
        <v>7.5</v>
      </c>
      <c r="P32" s="13">
        <v>0</v>
      </c>
      <c r="Q32" s="14">
        <f t="shared" si="6"/>
        <v>45.5</v>
      </c>
      <c r="R32" s="5">
        <f t="shared" si="7"/>
        <v>86.5</v>
      </c>
    </row>
    <row r="33" spans="1:18" ht="18" customHeight="1" x14ac:dyDescent="0.25">
      <c r="A33" s="3">
        <v>9</v>
      </c>
      <c r="B33" s="19" t="s">
        <v>25</v>
      </c>
      <c r="C33" s="19" t="s">
        <v>10</v>
      </c>
      <c r="D33" s="15">
        <v>7.5</v>
      </c>
      <c r="E33" s="15">
        <v>7</v>
      </c>
      <c r="F33" s="15">
        <v>7</v>
      </c>
      <c r="G33" s="15">
        <v>7</v>
      </c>
      <c r="H33" s="14">
        <f t="shared" si="4"/>
        <v>28.5</v>
      </c>
      <c r="I33" s="15">
        <v>9</v>
      </c>
      <c r="J33" s="15">
        <v>9</v>
      </c>
      <c r="K33" s="16">
        <v>0</v>
      </c>
      <c r="L33" s="14">
        <f t="shared" si="5"/>
        <v>18</v>
      </c>
      <c r="M33" s="15">
        <v>15.6</v>
      </c>
      <c r="N33" s="15">
        <v>16</v>
      </c>
      <c r="O33" s="15">
        <v>7.5</v>
      </c>
      <c r="P33" s="16">
        <v>0</v>
      </c>
      <c r="Q33" s="14">
        <f t="shared" si="6"/>
        <v>39.1</v>
      </c>
      <c r="R33" s="17">
        <f t="shared" si="7"/>
        <v>85.6</v>
      </c>
    </row>
    <row r="34" spans="1:18" ht="18" customHeight="1" x14ac:dyDescent="0.25">
      <c r="A34" s="3">
        <v>10</v>
      </c>
      <c r="B34" s="19" t="s">
        <v>25</v>
      </c>
      <c r="C34" s="19" t="s">
        <v>79</v>
      </c>
      <c r="D34" s="15">
        <v>8</v>
      </c>
      <c r="E34" s="15">
        <v>7</v>
      </c>
      <c r="F34" s="15">
        <v>7.5</v>
      </c>
      <c r="G34" s="15">
        <v>7</v>
      </c>
      <c r="H34" s="14">
        <f t="shared" si="4"/>
        <v>29.5</v>
      </c>
      <c r="I34" s="15">
        <v>9</v>
      </c>
      <c r="J34" s="15">
        <v>8</v>
      </c>
      <c r="K34" s="16">
        <v>0</v>
      </c>
      <c r="L34" s="14">
        <f t="shared" si="5"/>
        <v>17</v>
      </c>
      <c r="M34" s="15">
        <v>15</v>
      </c>
      <c r="N34" s="15">
        <v>16</v>
      </c>
      <c r="O34" s="15">
        <v>7.5</v>
      </c>
      <c r="P34" s="16">
        <v>0</v>
      </c>
      <c r="Q34" s="14">
        <f t="shared" si="6"/>
        <v>38.5</v>
      </c>
      <c r="R34" s="17">
        <f t="shared" si="7"/>
        <v>85</v>
      </c>
    </row>
    <row r="35" spans="1:18" ht="18" customHeight="1" x14ac:dyDescent="0.25">
      <c r="A35" s="3">
        <v>11</v>
      </c>
      <c r="B35" s="19" t="s">
        <v>77</v>
      </c>
      <c r="C35" s="19" t="s">
        <v>80</v>
      </c>
      <c r="D35" s="15">
        <v>8</v>
      </c>
      <c r="E35" s="15">
        <v>7</v>
      </c>
      <c r="F35" s="15">
        <v>7.5</v>
      </c>
      <c r="G35" s="15">
        <v>6.5</v>
      </c>
      <c r="H35" s="14">
        <f t="shared" si="4"/>
        <v>29</v>
      </c>
      <c r="I35" s="15">
        <v>9</v>
      </c>
      <c r="J35" s="15">
        <v>8</v>
      </c>
      <c r="K35" s="16">
        <v>0</v>
      </c>
      <c r="L35" s="14">
        <f t="shared" si="5"/>
        <v>17</v>
      </c>
      <c r="M35" s="15">
        <v>15.6</v>
      </c>
      <c r="N35" s="15">
        <v>15</v>
      </c>
      <c r="O35" s="15">
        <v>7.9</v>
      </c>
      <c r="P35" s="16">
        <v>0</v>
      </c>
      <c r="Q35" s="14">
        <f t="shared" si="6"/>
        <v>38.5</v>
      </c>
      <c r="R35" s="17">
        <f t="shared" si="7"/>
        <v>84.5</v>
      </c>
    </row>
    <row r="36" spans="1:18" ht="20" x14ac:dyDescent="0.2">
      <c r="A36" s="3">
        <v>12</v>
      </c>
      <c r="B36" s="18" t="s">
        <v>30</v>
      </c>
      <c r="C36" s="18" t="s">
        <v>42</v>
      </c>
      <c r="D36" s="6">
        <v>8</v>
      </c>
      <c r="E36" s="6">
        <v>7.5</v>
      </c>
      <c r="F36" s="6">
        <v>7</v>
      </c>
      <c r="G36" s="6">
        <v>7</v>
      </c>
      <c r="H36" s="14">
        <f t="shared" si="4"/>
        <v>29.5</v>
      </c>
      <c r="I36" s="6">
        <v>7.5</v>
      </c>
      <c r="J36" s="6">
        <v>6</v>
      </c>
      <c r="K36" s="13">
        <v>-2</v>
      </c>
      <c r="L36" s="14">
        <f t="shared" si="5"/>
        <v>11.5</v>
      </c>
      <c r="M36" s="6">
        <v>17</v>
      </c>
      <c r="N36" s="6">
        <v>18</v>
      </c>
      <c r="O36" s="6">
        <v>8</v>
      </c>
      <c r="P36" s="13">
        <v>0</v>
      </c>
      <c r="Q36" s="14">
        <f t="shared" si="6"/>
        <v>43</v>
      </c>
      <c r="R36" s="5">
        <f t="shared" si="7"/>
        <v>84</v>
      </c>
    </row>
    <row r="37" spans="1:18" ht="20" x14ac:dyDescent="0.2">
      <c r="A37" s="3">
        <v>13</v>
      </c>
      <c r="B37" s="18" t="s">
        <v>53</v>
      </c>
      <c r="C37" s="18" t="s">
        <v>59</v>
      </c>
      <c r="D37" s="6">
        <v>7</v>
      </c>
      <c r="E37" s="6">
        <v>6.5</v>
      </c>
      <c r="F37" s="6">
        <v>7</v>
      </c>
      <c r="G37" s="6">
        <v>6.5</v>
      </c>
      <c r="H37" s="14">
        <f t="shared" si="4"/>
        <v>27</v>
      </c>
      <c r="I37" s="6">
        <v>8.5</v>
      </c>
      <c r="J37" s="6">
        <v>8</v>
      </c>
      <c r="K37" s="13">
        <v>0</v>
      </c>
      <c r="L37" s="14">
        <f t="shared" si="5"/>
        <v>16.5</v>
      </c>
      <c r="M37" s="6">
        <v>17</v>
      </c>
      <c r="N37" s="6">
        <v>16</v>
      </c>
      <c r="O37" s="6">
        <v>7.5</v>
      </c>
      <c r="P37" s="13">
        <v>0</v>
      </c>
      <c r="Q37" s="14">
        <f t="shared" si="6"/>
        <v>40.5</v>
      </c>
      <c r="R37" s="5">
        <f t="shared" si="7"/>
        <v>84</v>
      </c>
    </row>
    <row r="38" spans="1:18" ht="21" x14ac:dyDescent="0.25">
      <c r="A38" s="3">
        <v>14</v>
      </c>
      <c r="B38" s="19" t="s">
        <v>81</v>
      </c>
      <c r="C38" s="19" t="s">
        <v>82</v>
      </c>
      <c r="D38" s="15">
        <v>8</v>
      </c>
      <c r="E38" s="15">
        <v>7.5</v>
      </c>
      <c r="F38" s="15">
        <v>7</v>
      </c>
      <c r="G38" s="15">
        <v>6</v>
      </c>
      <c r="H38" s="14">
        <f t="shared" si="4"/>
        <v>28.5</v>
      </c>
      <c r="I38" s="15">
        <v>8</v>
      </c>
      <c r="J38" s="15">
        <v>8</v>
      </c>
      <c r="K38" s="16">
        <v>0</v>
      </c>
      <c r="L38" s="14">
        <f t="shared" si="5"/>
        <v>16</v>
      </c>
      <c r="M38" s="15">
        <v>16.399999999999999</v>
      </c>
      <c r="N38" s="15">
        <v>15</v>
      </c>
      <c r="O38" s="15">
        <v>7.6</v>
      </c>
      <c r="P38" s="16">
        <v>0</v>
      </c>
      <c r="Q38" s="14">
        <f t="shared" si="6"/>
        <v>39</v>
      </c>
      <c r="R38" s="17">
        <f t="shared" si="7"/>
        <v>83.5</v>
      </c>
    </row>
    <row r="39" spans="1:18" ht="21" x14ac:dyDescent="0.25">
      <c r="A39" s="3">
        <v>15</v>
      </c>
      <c r="B39" s="19" t="s">
        <v>2</v>
      </c>
      <c r="C39" s="19" t="s">
        <v>83</v>
      </c>
      <c r="D39" s="15">
        <v>6.5</v>
      </c>
      <c r="E39" s="15">
        <v>7</v>
      </c>
      <c r="F39" s="15">
        <v>7.5</v>
      </c>
      <c r="G39" s="15">
        <v>7</v>
      </c>
      <c r="H39" s="14">
        <f t="shared" si="4"/>
        <v>28</v>
      </c>
      <c r="I39" s="15">
        <v>8</v>
      </c>
      <c r="J39" s="15">
        <v>9</v>
      </c>
      <c r="K39" s="16">
        <v>0</v>
      </c>
      <c r="L39" s="14">
        <f t="shared" si="5"/>
        <v>17</v>
      </c>
      <c r="M39" s="15">
        <v>15.8</v>
      </c>
      <c r="N39" s="15">
        <v>15</v>
      </c>
      <c r="O39" s="15">
        <v>7.5</v>
      </c>
      <c r="P39" s="16">
        <v>0</v>
      </c>
      <c r="Q39" s="14">
        <f t="shared" si="6"/>
        <v>38.299999999999997</v>
      </c>
      <c r="R39" s="17">
        <f t="shared" si="7"/>
        <v>83.3</v>
      </c>
    </row>
    <row r="40" spans="1:18" ht="18.75" customHeight="1" x14ac:dyDescent="0.2">
      <c r="A40" s="3">
        <v>16</v>
      </c>
      <c r="B40" s="18" t="s">
        <v>67</v>
      </c>
      <c r="C40" s="18" t="s">
        <v>49</v>
      </c>
      <c r="D40" s="6">
        <v>7.5</v>
      </c>
      <c r="E40" s="6">
        <v>6.5</v>
      </c>
      <c r="F40" s="6">
        <v>6</v>
      </c>
      <c r="G40" s="6">
        <v>6</v>
      </c>
      <c r="H40" s="14">
        <f t="shared" si="4"/>
        <v>26</v>
      </c>
      <c r="I40" s="6">
        <v>6</v>
      </c>
      <c r="J40" s="6">
        <v>6</v>
      </c>
      <c r="K40" s="13">
        <v>-2</v>
      </c>
      <c r="L40" s="14">
        <f t="shared" si="5"/>
        <v>10</v>
      </c>
      <c r="M40" s="6">
        <v>19</v>
      </c>
      <c r="N40" s="6">
        <v>19</v>
      </c>
      <c r="O40" s="6">
        <v>8</v>
      </c>
      <c r="P40" s="13">
        <v>0</v>
      </c>
      <c r="Q40" s="14">
        <f t="shared" si="6"/>
        <v>46</v>
      </c>
      <c r="R40" s="5">
        <f t="shared" si="7"/>
        <v>82</v>
      </c>
    </row>
    <row r="41" spans="1:18" ht="18.75" customHeight="1" x14ac:dyDescent="0.2">
      <c r="A41" s="3">
        <v>17</v>
      </c>
      <c r="B41" s="18" t="s">
        <v>40</v>
      </c>
      <c r="C41" s="18" t="s">
        <v>41</v>
      </c>
      <c r="D41" s="6">
        <v>7</v>
      </c>
      <c r="E41" s="6">
        <v>7</v>
      </c>
      <c r="F41" s="6">
        <v>7</v>
      </c>
      <c r="G41" s="6">
        <v>6.5</v>
      </c>
      <c r="H41" s="14">
        <f t="shared" si="4"/>
        <v>27.5</v>
      </c>
      <c r="I41" s="6">
        <v>6.5</v>
      </c>
      <c r="J41" s="6">
        <v>6.5</v>
      </c>
      <c r="K41" s="13">
        <v>-2</v>
      </c>
      <c r="L41" s="14">
        <f t="shared" si="5"/>
        <v>11</v>
      </c>
      <c r="M41" s="6">
        <v>17</v>
      </c>
      <c r="N41" s="6">
        <v>18</v>
      </c>
      <c r="O41" s="6">
        <v>8.5</v>
      </c>
      <c r="P41" s="13">
        <v>0</v>
      </c>
      <c r="Q41" s="14">
        <f t="shared" si="6"/>
        <v>43.5</v>
      </c>
      <c r="R41" s="5">
        <f t="shared" si="7"/>
        <v>82</v>
      </c>
    </row>
    <row r="42" spans="1:18" ht="18.75" customHeight="1" x14ac:dyDescent="0.2">
      <c r="A42" s="3">
        <v>18</v>
      </c>
      <c r="B42" s="18" t="s">
        <v>54</v>
      </c>
      <c r="C42" s="18" t="s">
        <v>60</v>
      </c>
      <c r="D42" s="6">
        <v>7</v>
      </c>
      <c r="E42" s="6">
        <v>7.5</v>
      </c>
      <c r="F42" s="6">
        <v>7</v>
      </c>
      <c r="G42" s="6">
        <v>7</v>
      </c>
      <c r="H42" s="14">
        <f t="shared" si="4"/>
        <v>28.5</v>
      </c>
      <c r="I42" s="6">
        <v>7</v>
      </c>
      <c r="J42" s="6">
        <v>6.5</v>
      </c>
      <c r="K42" s="13">
        <v>0</v>
      </c>
      <c r="L42" s="14">
        <f t="shared" si="5"/>
        <v>13.5</v>
      </c>
      <c r="M42" s="6">
        <v>16</v>
      </c>
      <c r="N42" s="6">
        <v>16</v>
      </c>
      <c r="O42" s="6">
        <v>8</v>
      </c>
      <c r="P42" s="13">
        <v>0</v>
      </c>
      <c r="Q42" s="14">
        <f t="shared" si="6"/>
        <v>40</v>
      </c>
      <c r="R42" s="5">
        <f t="shared" si="7"/>
        <v>82</v>
      </c>
    </row>
    <row r="43" spans="1:18" ht="21" x14ac:dyDescent="0.25">
      <c r="A43" s="3">
        <v>19</v>
      </c>
      <c r="B43" s="19" t="s">
        <v>32</v>
      </c>
      <c r="C43" s="19" t="s">
        <v>34</v>
      </c>
      <c r="D43" s="15">
        <v>7</v>
      </c>
      <c r="E43" s="15">
        <v>7</v>
      </c>
      <c r="F43" s="15">
        <v>7.5</v>
      </c>
      <c r="G43" s="15">
        <v>6.5</v>
      </c>
      <c r="H43" s="14">
        <f t="shared" si="4"/>
        <v>28</v>
      </c>
      <c r="I43" s="15">
        <v>7</v>
      </c>
      <c r="J43" s="15">
        <v>7</v>
      </c>
      <c r="K43" s="16">
        <v>0</v>
      </c>
      <c r="L43" s="14">
        <f t="shared" si="5"/>
        <v>14</v>
      </c>
      <c r="M43" s="15">
        <v>15.6</v>
      </c>
      <c r="N43" s="15">
        <v>16</v>
      </c>
      <c r="O43" s="15">
        <v>7.5</v>
      </c>
      <c r="P43" s="16">
        <v>0</v>
      </c>
      <c r="Q43" s="14">
        <f t="shared" si="6"/>
        <v>39.1</v>
      </c>
      <c r="R43" s="17">
        <f t="shared" si="7"/>
        <v>81.099999999999994</v>
      </c>
    </row>
    <row r="44" spans="1:18" ht="18.75" customHeight="1" x14ac:dyDescent="0.2">
      <c r="A44" s="3">
        <v>20</v>
      </c>
      <c r="B44" s="18" t="s">
        <v>31</v>
      </c>
      <c r="C44" s="18" t="s">
        <v>33</v>
      </c>
      <c r="D44" s="6">
        <v>7.5</v>
      </c>
      <c r="E44" s="6">
        <v>7.5</v>
      </c>
      <c r="F44" s="6">
        <v>7</v>
      </c>
      <c r="G44" s="6">
        <v>7</v>
      </c>
      <c r="H44" s="14">
        <f t="shared" si="4"/>
        <v>29</v>
      </c>
      <c r="I44" s="6">
        <v>7</v>
      </c>
      <c r="J44" s="6">
        <v>7</v>
      </c>
      <c r="K44" s="13">
        <v>-4</v>
      </c>
      <c r="L44" s="14">
        <f t="shared" si="5"/>
        <v>10</v>
      </c>
      <c r="M44" s="6">
        <v>17</v>
      </c>
      <c r="N44" s="6">
        <v>16</v>
      </c>
      <c r="O44" s="6">
        <v>8</v>
      </c>
      <c r="P44" s="13">
        <v>0</v>
      </c>
      <c r="Q44" s="14">
        <f t="shared" si="6"/>
        <v>41</v>
      </c>
      <c r="R44" s="5">
        <f t="shared" si="7"/>
        <v>80</v>
      </c>
    </row>
    <row r="45" spans="1:18" ht="18.75" customHeight="1" x14ac:dyDescent="0.2">
      <c r="A45" s="3">
        <v>21</v>
      </c>
      <c r="B45" s="18" t="s">
        <v>66</v>
      </c>
      <c r="C45" s="18"/>
      <c r="D45" s="6">
        <v>7.5</v>
      </c>
      <c r="E45" s="6">
        <v>7</v>
      </c>
      <c r="F45" s="6">
        <v>6</v>
      </c>
      <c r="G45" s="6">
        <v>6</v>
      </c>
      <c r="H45" s="14">
        <f t="shared" si="4"/>
        <v>26.5</v>
      </c>
      <c r="I45" s="6">
        <v>6.5</v>
      </c>
      <c r="J45" s="6">
        <v>6.5</v>
      </c>
      <c r="K45" s="13">
        <v>0</v>
      </c>
      <c r="L45" s="14">
        <f t="shared" si="5"/>
        <v>13</v>
      </c>
      <c r="M45" s="6">
        <v>16</v>
      </c>
      <c r="N45" s="6">
        <v>15</v>
      </c>
      <c r="O45" s="6">
        <v>8</v>
      </c>
      <c r="P45" s="13">
        <v>0</v>
      </c>
      <c r="Q45" s="14">
        <f t="shared" si="6"/>
        <v>39</v>
      </c>
      <c r="R45" s="5">
        <f t="shared" si="7"/>
        <v>78.5</v>
      </c>
    </row>
    <row r="46" spans="1:18" ht="21" x14ac:dyDescent="0.25">
      <c r="A46" s="3">
        <v>22</v>
      </c>
      <c r="B46" s="19" t="s">
        <v>84</v>
      </c>
      <c r="C46" s="19" t="s">
        <v>85</v>
      </c>
      <c r="D46" s="15">
        <v>7.5</v>
      </c>
      <c r="E46" s="15">
        <v>7</v>
      </c>
      <c r="F46" s="15">
        <v>6.5</v>
      </c>
      <c r="G46" s="15">
        <v>6.5</v>
      </c>
      <c r="H46" s="14">
        <f t="shared" si="4"/>
        <v>27.5</v>
      </c>
      <c r="I46" s="15">
        <v>7</v>
      </c>
      <c r="J46" s="15">
        <v>7</v>
      </c>
      <c r="K46" s="16">
        <v>0</v>
      </c>
      <c r="L46" s="14">
        <f t="shared" si="5"/>
        <v>14</v>
      </c>
      <c r="M46" s="15">
        <v>14</v>
      </c>
      <c r="N46" s="15">
        <v>15</v>
      </c>
      <c r="O46" s="15">
        <v>7.4</v>
      </c>
      <c r="P46" s="16">
        <v>0</v>
      </c>
      <c r="Q46" s="14">
        <f t="shared" si="6"/>
        <v>36.4</v>
      </c>
      <c r="R46" s="17">
        <f t="shared" si="7"/>
        <v>77.900000000000006</v>
      </c>
    </row>
    <row r="47" spans="1:18" ht="18.75" customHeight="1" x14ac:dyDescent="0.2">
      <c r="A47" s="3">
        <v>23</v>
      </c>
      <c r="B47" s="18" t="s">
        <v>43</v>
      </c>
      <c r="C47" s="18" t="s">
        <v>44</v>
      </c>
      <c r="D47" s="6">
        <v>7.5</v>
      </c>
      <c r="E47" s="6">
        <v>7.5</v>
      </c>
      <c r="F47" s="6">
        <v>7</v>
      </c>
      <c r="G47" s="6">
        <v>7</v>
      </c>
      <c r="H47" s="14">
        <f t="shared" si="4"/>
        <v>29</v>
      </c>
      <c r="I47" s="6">
        <v>6.5</v>
      </c>
      <c r="J47" s="6">
        <v>6.5</v>
      </c>
      <c r="K47" s="13">
        <v>-2</v>
      </c>
      <c r="L47" s="14">
        <f t="shared" si="5"/>
        <v>11</v>
      </c>
      <c r="M47" s="6">
        <v>15</v>
      </c>
      <c r="N47" s="6">
        <v>14</v>
      </c>
      <c r="O47" s="6">
        <v>7.5</v>
      </c>
      <c r="P47" s="13">
        <v>0</v>
      </c>
      <c r="Q47" s="14">
        <f t="shared" si="6"/>
        <v>36.5</v>
      </c>
      <c r="R47" s="5">
        <f t="shared" si="7"/>
        <v>76.5</v>
      </c>
    </row>
    <row r="48" spans="1:18" ht="21" x14ac:dyDescent="0.25">
      <c r="A48" s="3">
        <v>24</v>
      </c>
      <c r="B48" s="19" t="s">
        <v>86</v>
      </c>
      <c r="C48" s="19" t="s">
        <v>87</v>
      </c>
      <c r="D48" s="15">
        <v>6.5</v>
      </c>
      <c r="E48" s="15">
        <v>6.5</v>
      </c>
      <c r="F48" s="15">
        <v>6</v>
      </c>
      <c r="G48" s="15">
        <v>6.5</v>
      </c>
      <c r="H48" s="14">
        <f t="shared" si="4"/>
        <v>25.5</v>
      </c>
      <c r="I48" s="15">
        <v>6</v>
      </c>
      <c r="J48" s="15">
        <v>6</v>
      </c>
      <c r="K48" s="16">
        <v>0</v>
      </c>
      <c r="L48" s="14">
        <f t="shared" si="5"/>
        <v>12</v>
      </c>
      <c r="M48" s="15">
        <v>14</v>
      </c>
      <c r="N48" s="15">
        <v>17</v>
      </c>
      <c r="O48" s="15">
        <v>7</v>
      </c>
      <c r="P48" s="16">
        <v>0</v>
      </c>
      <c r="Q48" s="14">
        <f t="shared" si="6"/>
        <v>38</v>
      </c>
      <c r="R48" s="17">
        <f t="shared" si="7"/>
        <v>75.5</v>
      </c>
    </row>
    <row r="49" spans="1:18" ht="21" x14ac:dyDescent="0.25">
      <c r="A49" s="3">
        <v>25</v>
      </c>
      <c r="B49" s="19" t="s">
        <v>88</v>
      </c>
      <c r="C49" s="19" t="s">
        <v>89</v>
      </c>
      <c r="D49" s="15">
        <v>6.5</v>
      </c>
      <c r="E49" s="15">
        <v>6</v>
      </c>
      <c r="F49" s="15">
        <v>6</v>
      </c>
      <c r="G49" s="15">
        <v>6</v>
      </c>
      <c r="H49" s="14">
        <f t="shared" si="4"/>
        <v>24.5</v>
      </c>
      <c r="I49" s="15">
        <v>8</v>
      </c>
      <c r="J49" s="15">
        <v>7</v>
      </c>
      <c r="K49" s="16">
        <v>0</v>
      </c>
      <c r="L49" s="14">
        <f t="shared" si="5"/>
        <v>15</v>
      </c>
      <c r="M49" s="15">
        <v>14</v>
      </c>
      <c r="N49" s="15">
        <v>14</v>
      </c>
      <c r="O49" s="15">
        <v>7</v>
      </c>
      <c r="P49" s="16">
        <v>0</v>
      </c>
      <c r="Q49" s="14">
        <f t="shared" si="6"/>
        <v>35</v>
      </c>
      <c r="R49" s="17">
        <f t="shared" si="7"/>
        <v>74.5</v>
      </c>
    </row>
    <row r="50" spans="1:18" ht="18.75" customHeight="1" x14ac:dyDescent="0.2">
      <c r="A50" s="3">
        <v>26</v>
      </c>
      <c r="B50" s="18" t="s">
        <v>45</v>
      </c>
      <c r="C50" s="18" t="s">
        <v>46</v>
      </c>
      <c r="D50" s="6">
        <v>7.5</v>
      </c>
      <c r="E50" s="6">
        <v>6.5</v>
      </c>
      <c r="F50" s="6">
        <v>6</v>
      </c>
      <c r="G50" s="6">
        <v>6</v>
      </c>
      <c r="H50" s="14">
        <f t="shared" si="4"/>
        <v>26</v>
      </c>
      <c r="I50" s="6">
        <v>7</v>
      </c>
      <c r="J50" s="6">
        <v>6</v>
      </c>
      <c r="K50" s="13">
        <v>0</v>
      </c>
      <c r="L50" s="14">
        <f t="shared" si="5"/>
        <v>13</v>
      </c>
      <c r="M50" s="6">
        <v>14</v>
      </c>
      <c r="N50" s="6">
        <v>13</v>
      </c>
      <c r="O50" s="6">
        <v>7</v>
      </c>
      <c r="P50" s="13">
        <v>0</v>
      </c>
      <c r="Q50" s="14">
        <f t="shared" si="6"/>
        <v>34</v>
      </c>
      <c r="R50" s="5">
        <f t="shared" si="7"/>
        <v>73</v>
      </c>
    </row>
  </sheetData>
  <autoFilter ref="A2:R22" xr:uid="{505388D8-C0AE-46DC-886D-80C3C3587959}">
    <sortState xmlns:xlrd2="http://schemas.microsoft.com/office/spreadsheetml/2017/richdata2" ref="A3:R22">
      <sortCondition descending="1" ref="R2:R22"/>
    </sortState>
  </autoFilter>
  <sortState xmlns:xlrd2="http://schemas.microsoft.com/office/spreadsheetml/2017/richdata2" ref="A31:T33">
    <sortCondition descending="1" ref="Q31:Q33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7804-3CEE-4C83-9777-4AD611BED41C}">
  <dimension ref="A1"/>
  <sheetViews>
    <sheetView workbookViewId="0">
      <selection sqref="A1:R27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zorgerf</dc:creator>
  <cp:lastModifiedBy>Microsoft Office User</cp:lastModifiedBy>
  <dcterms:created xsi:type="dcterms:W3CDTF">2023-05-04T17:14:21Z</dcterms:created>
  <dcterms:modified xsi:type="dcterms:W3CDTF">2023-06-13T15:06:13Z</dcterms:modified>
</cp:coreProperties>
</file>